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2\Мои документы\ИНФОМАЦИЯ НА САЙТ\2025\"/>
    </mc:Choice>
  </mc:AlternateContent>
  <bookViews>
    <workbookView xWindow="0" yWindow="120" windowWidth="15570" windowHeight="12315"/>
  </bookViews>
  <sheets>
    <sheet name="Инвест.программы" sheetId="1" r:id="rId1"/>
  </sheets>
  <definedNames>
    <definedName name="_xlnm.Print_Area" localSheetId="0">Инвест.программы!$A$1:$J$15</definedName>
  </definedNames>
  <calcPr calcId="162913"/>
</workbook>
</file>

<file path=xl/calcChain.xml><?xml version="1.0" encoding="utf-8"?>
<calcChain xmlns="http://schemas.openxmlformats.org/spreadsheetml/2006/main">
  <c r="F13" i="1" l="1"/>
  <c r="F15" i="1" l="1"/>
  <c r="F16" i="1"/>
  <c r="F14" i="1" s="1"/>
  <c r="E15" i="1"/>
  <c r="E14" i="1"/>
  <c r="E16" i="1"/>
</calcChain>
</file>

<file path=xl/sharedStrings.xml><?xml version="1.0" encoding="utf-8"?>
<sst xmlns="http://schemas.openxmlformats.org/spreadsheetml/2006/main" count="64" uniqueCount="52">
  <si>
    <t>(наименование субъекта естественных монополий)</t>
  </si>
  <si>
    <t>в сфере оказания услуг по транспортировке газа по газораспределительным сетям</t>
  </si>
  <si>
    <t>№ № пунктов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</si>
  <si>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</si>
  <si>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</si>
  <si>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</si>
  <si>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</si>
  <si>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</si>
  <si>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</si>
  <si>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</si>
  <si>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 xml:space="preserve">диаметр (диапазон диаметров) трубопроводов, мм </t>
  </si>
  <si>
    <t>количество газорегуляторных пунктов, ед.</t>
  </si>
  <si>
    <t>Общая сумма инвестиций</t>
  </si>
  <si>
    <t>Сведения о строительстве, реконструкции объектов капитального строительства</t>
  </si>
  <si>
    <t>Форма 2</t>
  </si>
  <si>
    <t>Приложение №9</t>
  </si>
  <si>
    <t>совокупно по объекту</t>
  </si>
  <si>
    <t>Стоимостная оценка инвестиций , тыс. руб. (без НДС)</t>
  </si>
  <si>
    <t>источник финансирования</t>
  </si>
  <si>
    <t>Спецнадбавка</t>
  </si>
  <si>
    <t>2.</t>
  </si>
  <si>
    <t>Объекты капитального строительства (основные стройки)</t>
  </si>
  <si>
    <t>3.</t>
  </si>
  <si>
    <t xml:space="preserve">к приказу ФАС России от 18.01.2019 № 38/19 </t>
  </si>
  <si>
    <t>4.2.</t>
  </si>
  <si>
    <t>Реконструируемые (модернизируемые) объекты:</t>
  </si>
  <si>
    <t>Информация об инвестиционных программах ЗАО "Городищерайгаз" на 2025 год</t>
  </si>
  <si>
    <t>4.1.</t>
  </si>
  <si>
    <t xml:space="preserve"> ГРПШ -400-01                                                        Пензенская обл, Городищенский район, г. Городище, ул. Садовая 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</si>
  <si>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</si>
  <si>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</si>
  <si>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</si>
  <si>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</si>
  <si>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</si>
  <si>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</si>
  <si>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</si>
  <si>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</si>
  <si>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</si>
  <si>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</si>
  <si>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</si>
  <si>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 xml:space="preserve"> ГРПШ -400  Пензенская обл, Городищенский район, г. Городище, ул. Белинского </t>
  </si>
  <si>
    <t xml:space="preserve"> ГРПШ -400 Пензенская обл, Городищенский район, г. Городище,  ул. М. Смирновой</t>
  </si>
  <si>
    <t xml:space="preserve"> ГРПШ -10 М  Пензенская обл, Городищенский район, с. Борисовка, ул. Нагорная</t>
  </si>
  <si>
    <t xml:space="preserve"> ГРПШ -07-1У-1   Пензенская обл, Городищенский район, п. Затон,  ул. Коммунальная</t>
  </si>
  <si>
    <t xml:space="preserve"> ГРПШ 400-01 Пензенская обл, Городищенский район, с. В. Елюзань,                                                               </t>
  </si>
  <si>
    <t xml:space="preserve"> ГРПШ РДГ-50Н Пензенская обл, Городищенский район, с. Ср. Елюзань, ул. 2-ая Пионерская</t>
  </si>
  <si>
    <t xml:space="preserve"> ГРПШ -400-01 Пензенская обл, Городищенский район, г. Сурск,  ул. Краснооктябрьская</t>
  </si>
  <si>
    <t xml:space="preserve"> ГРПШ -400-01 Пензенская обл, Городищенский район, г. Сурск,   ул. Ленина</t>
  </si>
  <si>
    <t xml:space="preserve"> ГРПШ -400 М  Пензенская обл, Городищенский район, рп. Чаадаевка,  пер. Московский, 10</t>
  </si>
  <si>
    <t xml:space="preserve"> ГРПШ -20 М  Пензенская обл, Городищенский район, рп. Чаадаевка,  ул. 2-ая Луговая, 4</t>
  </si>
  <si>
    <t xml:space="preserve"> ГРПШ -10 М  Пензенская обл, Городищенский район, рп. Чаадаевка, ул. Центральная, 75</t>
  </si>
  <si>
    <t xml:space="preserve"> ГРПШ -07-1У-1  Пензенская обл, Городищенский район, с. Ср. Елюзань, ул. Вахитова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</si>
</sst>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sz val="10"/>
      <name val="Arial Narrow"/>
      <family val="2"/>
      <charset val="204"/>
    </font>
    <font>
      <sz val="10"/>
      <name val="Helv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fgColor indexed="22"/>
        <bgColor rgb="FFFFFF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ont="0" applyFill="0" applyBorder="0" applyAlignment="0" applyProtection="0">
      <alignment vertical="top"/>
    </xf>
    <xf numFmtId="0" fontId="9" fillId="0" borderId="0"/>
    <xf numFmtId="0" fontId="9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/>
    <xf numFmtId="3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49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0" xfId="0" applyFont="1" applyFill="1"/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indent="1"/>
    </xf>
    <xf numFmtId="0" fontId="3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8" fillId="3" borderId="1" xfId="0" applyFont="1" applyFill="1" applyBorder="1" applyAlignment="1"/>
    <xf numFmtId="0" fontId="3" fillId="4" borderId="1" xfId="0" applyFont="1" applyFill="1" applyBorder="1"/>
    <xf numFmtId="0" fontId="8" fillId="3" borderId="1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 1" xfId="3"/>
    <cellStyle name="Обычный" xfId="0" builtinId="0"/>
    <cellStyle name="Обычный 2" xfId="4"/>
    <cellStyle name="Обычный_ФАКТ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tabSelected="1" zoomScale="80" zoomScaleNormal="80" zoomScaleSheetLayoutView="100" workbookViewId="0">
      <pane xSplit="2" ySplit="12" topLeftCell="C29" activePane="bottomRight" state="frozen"/>
      <selection pane="topRight" activeCell="C1" sqref="C1"/>
      <selection pane="bottomLeft" activeCell="A13" sqref="A13"/>
      <selection pane="bottomRight" activeCell="N18" sqref="N18"/>
    </sheetView>
  </sheetViews>
  <sheetFormatPr defaultColWidth="9.140625" defaultRowHeight="12.75" x14ac:dyDescent="0.2"/>
  <cols>
    <col min="1" max="1" width="7.5703125" style="3" customWidth="1"/>
    <col min="2" max="2" width="52.140625" style="3" customWidth="1"/>
    <col min="3" max="3" width="10.5703125" style="3" customWidth="1"/>
    <col min="4" max="4" width="9.7109375" style="3" customWidth="1"/>
    <col min="5" max="5" width="11.7109375" style="3" customWidth="1"/>
    <col min="6" max="6" width="12.42578125" style="3" customWidth="1"/>
    <col min="7" max="7" width="12.7109375" style="3" customWidth="1"/>
    <col min="8" max="8" width="13.85546875" style="3" customWidth="1"/>
    <col min="9" max="9" width="25.28515625" style="3" customWidth="1"/>
    <col min="10" max="10" width="20.28515625" style="3" customWidth="1"/>
    <col min="11" max="11" width="15.85546875" style="3" customWidth="1"/>
    <col min="12" max="12" width="14.42578125" style="3" customWidth="1"/>
    <col min="13" max="16384" width="9.140625" style="3"/>
  </cols>
  <sheetData>
    <row r="2" spans="1:12" ht="18.75" customHeight="1" x14ac:dyDescent="0.3">
      <c r="J2" s="2" t="s">
        <v>15</v>
      </c>
    </row>
    <row r="3" spans="1:12" ht="18.75" x14ac:dyDescent="0.3">
      <c r="J3" s="2" t="s">
        <v>23</v>
      </c>
    </row>
    <row r="4" spans="1:12" ht="15.75" x14ac:dyDescent="0.25">
      <c r="J4" s="4"/>
    </row>
    <row r="5" spans="1:12" ht="15.75" x14ac:dyDescent="0.25">
      <c r="J5" s="4" t="s">
        <v>14</v>
      </c>
    </row>
    <row r="6" spans="1:12" s="1" customFormat="1" ht="15.75" customHeight="1" x14ac:dyDescent="0.3">
      <c r="A6" s="36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5"/>
      <c r="L6" s="5"/>
    </row>
    <row r="7" spans="1:12" ht="12.75" customHeight="1" x14ac:dyDescent="0.2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6"/>
    </row>
    <row r="8" spans="1:12" s="1" customFormat="1" ht="15.75" customHeight="1" x14ac:dyDescent="0.3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7"/>
      <c r="L8" s="7"/>
    </row>
    <row r="10" spans="1:12" ht="52.5" customHeight="1" x14ac:dyDescent="0.2">
      <c r="A10" s="39" t="s">
        <v>2</v>
      </c>
      <c r="B10" s="39" t="s">
        <v>3</v>
      </c>
      <c r="C10" s="39" t="s">
        <v>4</v>
      </c>
      <c r="D10" s="39"/>
      <c r="E10" s="40" t="s">
        <v>17</v>
      </c>
      <c r="F10" s="41"/>
      <c r="G10" s="42"/>
      <c r="H10" s="39" t="s">
        <v>5</v>
      </c>
      <c r="I10" s="39"/>
      <c r="J10" s="39"/>
    </row>
    <row r="11" spans="1:12" ht="51" x14ac:dyDescent="0.2">
      <c r="A11" s="39"/>
      <c r="B11" s="39"/>
      <c r="C11" s="8" t="s">
        <v>6</v>
      </c>
      <c r="D11" s="8" t="s">
        <v>7</v>
      </c>
      <c r="E11" s="8" t="s">
        <v>16</v>
      </c>
      <c r="F11" s="8" t="s">
        <v>8</v>
      </c>
      <c r="G11" s="19" t="s">
        <v>18</v>
      </c>
      <c r="H11" s="8" t="s">
        <v>9</v>
      </c>
      <c r="I11" s="8" t="s">
        <v>10</v>
      </c>
      <c r="J11" s="8" t="s">
        <v>11</v>
      </c>
    </row>
    <row r="12" spans="1:12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/>
      <c r="H12" s="9">
        <v>7</v>
      </c>
      <c r="I12" s="9">
        <v>8</v>
      </c>
      <c r="J12" s="9">
        <v>9</v>
      </c>
      <c r="L12" s="22"/>
    </row>
    <row r="13" spans="1:12" x14ac:dyDescent="0.2">
      <c r="A13" s="10">
        <v>1</v>
      </c>
      <c r="B13" s="11" t="s">
        <v>12</v>
      </c>
      <c r="C13" s="30"/>
      <c r="D13" s="30"/>
      <c r="E13" s="35"/>
      <c r="F13" s="12">
        <f>F14</f>
        <v>4070.5099999999993</v>
      </c>
      <c r="G13" s="12"/>
      <c r="H13" s="30"/>
      <c r="I13" s="30"/>
      <c r="J13" s="30"/>
      <c r="K13" s="13"/>
    </row>
    <row r="14" spans="1:12" ht="25.5" x14ac:dyDescent="0.2">
      <c r="A14" s="14" t="s">
        <v>20</v>
      </c>
      <c r="B14" s="15" t="s">
        <v>13</v>
      </c>
      <c r="C14" s="30"/>
      <c r="D14" s="30"/>
      <c r="E14" s="16">
        <f>E16</f>
        <v>4070.5099999999993</v>
      </c>
      <c r="F14" s="16">
        <f>F16</f>
        <v>4070.5099999999993</v>
      </c>
      <c r="G14" s="16"/>
      <c r="H14" s="32"/>
      <c r="I14" s="32"/>
      <c r="J14" s="32"/>
    </row>
    <row r="15" spans="1:12" s="17" customFormat="1" x14ac:dyDescent="0.2">
      <c r="A15" s="14" t="s">
        <v>22</v>
      </c>
      <c r="B15" s="21" t="s">
        <v>21</v>
      </c>
      <c r="C15" s="20"/>
      <c r="D15" s="20"/>
      <c r="E15" s="16">
        <f>E16</f>
        <v>4070.5099999999993</v>
      </c>
      <c r="F15" s="16">
        <f>F16</f>
        <v>4070.5099999999993</v>
      </c>
      <c r="G15" s="18"/>
      <c r="H15" s="33"/>
      <c r="I15" s="31"/>
      <c r="J15" s="34"/>
    </row>
    <row r="16" spans="1:12" ht="36" customHeight="1" x14ac:dyDescent="0.2">
      <c r="A16" s="23">
        <v>4</v>
      </c>
      <c r="B16" s="28" t="s">
        <v>25</v>
      </c>
      <c r="C16" s="31"/>
      <c r="D16" s="31"/>
      <c r="E16" s="18">
        <f>E17+E18+E19+E20+E21+E22+E23+E24+E25++E26+E27+E28+E29</f>
        <v>4070.5099999999993</v>
      </c>
      <c r="F16" s="18">
        <f>F17+F18+F19+F20+F21+F22+F23+F24+F25++F26+F27+F28+F29</f>
        <v>4070.5099999999993</v>
      </c>
      <c r="G16" s="24"/>
      <c r="H16" s="25"/>
      <c r="I16" s="26"/>
      <c r="J16" s="27"/>
    </row>
    <row r="17" spans="1:10" ht="42" customHeight="1" x14ac:dyDescent="0.2">
      <c r="A17" s="23" t="s">
        <v>27</v>
      </c>
      <c r="B17" s="29" t="s">
        <v>28</v>
      </c>
      <c r="C17" s="20">
        <v>2025</v>
      </c>
      <c r="D17" s="20">
        <v>2025</v>
      </c>
      <c r="E17" s="18">
        <v>296.54000000000002</v>
      </c>
      <c r="F17" s="18">
        <v>296.54000000000002</v>
      </c>
      <c r="G17" s="24" t="s">
        <v>19</v>
      </c>
      <c r="H17" s="25"/>
      <c r="I17" s="26"/>
      <c r="J17" s="27"/>
    </row>
    <row r="18" spans="1:10" ht="33.75" customHeight="1" x14ac:dyDescent="0.2">
      <c r="A18" s="23" t="s">
        <v>24</v>
      </c>
      <c r="B18" s="29" t="s">
        <v>40</v>
      </c>
      <c r="C18" s="20">
        <v>2025</v>
      </c>
      <c r="D18" s="20">
        <v>2025</v>
      </c>
      <c r="E18" s="18">
        <v>296.54000000000002</v>
      </c>
      <c r="F18" s="18">
        <v>296.54000000000002</v>
      </c>
      <c r="G18" s="24" t="s">
        <v>19</v>
      </c>
      <c r="H18" s="25"/>
      <c r="I18" s="26"/>
      <c r="J18" s="27"/>
    </row>
    <row r="19" spans="1:10" ht="35.25" customHeight="1" x14ac:dyDescent="0.2">
      <c r="A19" s="23" t="s">
        <v>29</v>
      </c>
      <c r="B19" s="29" t="s">
        <v>41</v>
      </c>
      <c r="C19" s="20">
        <v>2025</v>
      </c>
      <c r="D19" s="20">
        <v>2025</v>
      </c>
      <c r="E19" s="18">
        <v>296.54000000000002</v>
      </c>
      <c r="F19" s="18">
        <v>296.54000000000002</v>
      </c>
      <c r="G19" s="24" t="s">
        <v>19</v>
      </c>
      <c r="H19" s="25"/>
      <c r="I19" s="26"/>
      <c r="J19" s="27"/>
    </row>
    <row r="20" spans="1:10" ht="33" customHeight="1" x14ac:dyDescent="0.2">
      <c r="A20" s="23" t="s">
        <v>30</v>
      </c>
      <c r="B20" s="29" t="s">
        <v>42</v>
      </c>
      <c r="C20" s="20">
        <v>2025</v>
      </c>
      <c r="D20" s="20">
        <v>2025</v>
      </c>
      <c r="E20" s="18">
        <v>296.54000000000002</v>
      </c>
      <c r="F20" s="18">
        <v>296.54000000000002</v>
      </c>
      <c r="G20" s="24" t="s">
        <v>19</v>
      </c>
      <c r="H20" s="25"/>
      <c r="I20" s="26"/>
      <c r="J20" s="27"/>
    </row>
    <row r="21" spans="1:10" ht="33" customHeight="1" x14ac:dyDescent="0.2">
      <c r="A21" s="23" t="s">
        <v>31</v>
      </c>
      <c r="B21" s="29" t="s">
        <v>43</v>
      </c>
      <c r="C21" s="20">
        <v>2025</v>
      </c>
      <c r="D21" s="20">
        <v>2025</v>
      </c>
      <c r="E21" s="18">
        <v>348.7</v>
      </c>
      <c r="F21" s="18">
        <v>348.7</v>
      </c>
      <c r="G21" s="24" t="s">
        <v>19</v>
      </c>
      <c r="H21" s="25"/>
      <c r="I21" s="26"/>
      <c r="J21" s="27"/>
    </row>
    <row r="22" spans="1:10" ht="25.5" x14ac:dyDescent="0.2">
      <c r="A22" s="23" t="s">
        <v>32</v>
      </c>
      <c r="B22" s="29" t="s">
        <v>46</v>
      </c>
      <c r="C22" s="20">
        <v>2025</v>
      </c>
      <c r="D22" s="20">
        <v>2025</v>
      </c>
      <c r="E22" s="18">
        <v>296.54000000000002</v>
      </c>
      <c r="F22" s="18">
        <v>296.54000000000002</v>
      </c>
      <c r="G22" s="24" t="s">
        <v>19</v>
      </c>
      <c r="H22" s="25"/>
      <c r="I22" s="26"/>
      <c r="J22" s="27"/>
    </row>
    <row r="23" spans="1:10" ht="25.5" x14ac:dyDescent="0.2">
      <c r="A23" s="23" t="s">
        <v>33</v>
      </c>
      <c r="B23" s="29" t="s">
        <v>47</v>
      </c>
      <c r="C23" s="20">
        <v>2025</v>
      </c>
      <c r="D23" s="20">
        <v>2025</v>
      </c>
      <c r="E23" s="18">
        <v>348.7</v>
      </c>
      <c r="F23" s="18">
        <v>348.7</v>
      </c>
      <c r="G23" s="24" t="s">
        <v>19</v>
      </c>
      <c r="H23" s="25"/>
      <c r="I23" s="26"/>
      <c r="J23" s="27"/>
    </row>
    <row r="24" spans="1:10" ht="27.75" customHeight="1" x14ac:dyDescent="0.2">
      <c r="A24" s="23" t="s">
        <v>34</v>
      </c>
      <c r="B24" s="29" t="s">
        <v>48</v>
      </c>
      <c r="C24" s="20">
        <v>2025</v>
      </c>
      <c r="D24" s="20">
        <v>2025</v>
      </c>
      <c r="E24" s="18">
        <v>303.39</v>
      </c>
      <c r="F24" s="18">
        <v>303.39</v>
      </c>
      <c r="G24" s="24" t="s">
        <v>19</v>
      </c>
      <c r="H24" s="25"/>
      <c r="I24" s="26"/>
      <c r="J24" s="27"/>
    </row>
    <row r="25" spans="1:10" ht="25.5" x14ac:dyDescent="0.2">
      <c r="A25" s="23" t="s">
        <v>35</v>
      </c>
      <c r="B25" s="29" t="s">
        <v>49</v>
      </c>
      <c r="C25" s="20">
        <v>2025</v>
      </c>
      <c r="D25" s="20">
        <v>2025</v>
      </c>
      <c r="E25" s="18">
        <v>296.54000000000002</v>
      </c>
      <c r="F25" s="18">
        <v>296.54000000000002</v>
      </c>
      <c r="G25" s="24" t="s">
        <v>19</v>
      </c>
      <c r="H25" s="25"/>
      <c r="I25" s="26"/>
      <c r="J25" s="27"/>
    </row>
    <row r="26" spans="1:10" ht="25.5" x14ac:dyDescent="0.2">
      <c r="A26" s="23" t="s">
        <v>36</v>
      </c>
      <c r="B26" s="29" t="s">
        <v>50</v>
      </c>
      <c r="C26" s="20">
        <v>2025</v>
      </c>
      <c r="D26" s="20">
        <v>2025</v>
      </c>
      <c r="E26" s="18">
        <v>296.54000000000002</v>
      </c>
      <c r="F26" s="18">
        <v>296.54000000000002</v>
      </c>
      <c r="G26" s="24" t="s">
        <v>19</v>
      </c>
      <c r="H26" s="25"/>
      <c r="I26" s="26"/>
      <c r="J26" s="27"/>
    </row>
    <row r="27" spans="1:10" ht="25.5" x14ac:dyDescent="0.2">
      <c r="A27" s="23" t="s">
        <v>37</v>
      </c>
      <c r="B27" s="29" t="s">
        <v>51</v>
      </c>
      <c r="C27" s="20">
        <v>2025</v>
      </c>
      <c r="D27" s="20">
        <v>2025</v>
      </c>
      <c r="E27" s="18">
        <v>348.7</v>
      </c>
      <c r="F27" s="18">
        <v>348.7</v>
      </c>
      <c r="G27" s="24" t="s">
        <v>19</v>
      </c>
      <c r="H27" s="25"/>
      <c r="I27" s="26"/>
      <c r="J27" s="27"/>
    </row>
    <row r="28" spans="1:10" ht="25.5" x14ac:dyDescent="0.2">
      <c r="A28" s="23" t="s">
        <v>38</v>
      </c>
      <c r="B28" s="29" t="s">
        <v>45</v>
      </c>
      <c r="C28" s="20">
        <v>2025</v>
      </c>
      <c r="D28" s="20">
        <v>2025</v>
      </c>
      <c r="E28" s="18">
        <v>348.7</v>
      </c>
      <c r="F28" s="18">
        <v>348.7</v>
      </c>
      <c r="G28" s="24" t="s">
        <v>19</v>
      </c>
      <c r="H28" s="25"/>
      <c r="I28" s="26"/>
      <c r="J28" s="27"/>
    </row>
    <row r="29" spans="1:10" ht="25.5" x14ac:dyDescent="0.2">
      <c r="A29" s="23" t="s">
        <v>39</v>
      </c>
      <c r="B29" s="29" t="s">
        <v>44</v>
      </c>
      <c r="C29" s="20">
        <v>2025</v>
      </c>
      <c r="D29" s="20">
        <v>2025</v>
      </c>
      <c r="E29" s="18">
        <v>296.54000000000002</v>
      </c>
      <c r="F29" s="18">
        <v>296.54000000000002</v>
      </c>
      <c r="G29" s="24" t="s">
        <v>19</v>
      </c>
      <c r="H29" s="25"/>
      <c r="I29" s="26"/>
      <c r="J29" s="27"/>
    </row>
  </sheetData>
  <mergeCells count="8">
    <mergeCell ref="A6:J6"/>
    <mergeCell ref="A7:J7"/>
    <mergeCell ref="A8:J8"/>
    <mergeCell ref="A10:A11"/>
    <mergeCell ref="B10:B11"/>
    <mergeCell ref="C10:D10"/>
    <mergeCell ref="H10:J10"/>
    <mergeCell ref="E10:G10"/>
  </mergeCells>
  <pageMargins left="0.98425196850393704" right="0.59055118110236227" top="0.78740157480314965" bottom="0.78740157480314965" header="0.39370078740157483" footer="0.19685039370078741"/>
  <pageSetup paperSize="9" scale="75" fitToHeight="6" orientation="landscape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Инвест.программы</vt:lpstr>
      <vt:lpstr>Инвест.программы!Область_печати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2019-12-19T08:23:28Z</cp:lastPrinted>
  <dcterms:created xsi:type="dcterms:W3CDTF">2013-05-31T05:08:49Z</dcterms:created>
  <dcterms:modified xsi:type="dcterms:W3CDTF">2024-12-19T13:21:40Z</dcterms:modified>
</cp:coreProperties>
</file>